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d-ad050.starcatholic.local\redirection\Staff\Userdirs\tara.malloy\documents\Fr. Leduc\Start Up\"/>
    </mc:Choice>
  </mc:AlternateContent>
  <bookViews>
    <workbookView xWindow="0" yWindow="0" windowWidth="19140" windowHeight="6330"/>
  </bookViews>
  <sheets>
    <sheet name="2015-16 ECS FINAL - DAY COUNT 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7" l="1"/>
  <c r="AA3" i="7"/>
  <c r="AA11" i="7"/>
  <c r="Z11" i="7"/>
  <c r="AA10" i="7"/>
  <c r="Z10" i="7"/>
  <c r="AA9" i="7"/>
  <c r="Z9" i="7"/>
  <c r="AA8" i="7"/>
  <c r="Z8" i="7"/>
  <c r="AA7" i="7"/>
  <c r="Z7" i="7"/>
  <c r="AA6" i="7"/>
  <c r="Z6" i="7"/>
  <c r="AA5" i="7"/>
  <c r="Z5" i="7"/>
  <c r="AA4" i="7"/>
  <c r="Z4" i="7"/>
  <c r="AA2" i="7"/>
  <c r="Z2" i="7"/>
  <c r="AA12" i="7" l="1"/>
  <c r="AA13" i="7" s="1"/>
  <c r="Z12" i="7"/>
  <c r="Z13" i="7" s="1"/>
</calcChain>
</file>

<file path=xl/sharedStrings.xml><?xml version="1.0" encoding="utf-8"?>
<sst xmlns="http://schemas.openxmlformats.org/spreadsheetml/2006/main" count="148" uniqueCount="98">
  <si>
    <t>AUGUST</t>
  </si>
  <si>
    <t>MON</t>
  </si>
  <si>
    <t>TUE</t>
  </si>
  <si>
    <t>WED</t>
  </si>
  <si>
    <t>THU</t>
  </si>
  <si>
    <t>FRI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</si>
  <si>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</si>
  <si>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</si>
  <si>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</si>
  <si>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</si>
  <si>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</si>
  <si>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</si>
  <si>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</si>
  <si>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</si>
  <si>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</si>
  <si>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</si>
  <si>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SCHOOL HOLIDAY and VACATIONS</t>
  </si>
  <si>
    <t>Labour Day</t>
  </si>
  <si>
    <t>Christmas Vacation</t>
  </si>
  <si>
    <t>Thanksgiving Day</t>
  </si>
  <si>
    <t>Family Day</t>
  </si>
  <si>
    <t>Victoria Day</t>
  </si>
  <si>
    <t>District Reflection Day</t>
  </si>
  <si>
    <t>Organizational Days</t>
  </si>
  <si>
    <t>Teachers' Convention</t>
  </si>
  <si>
    <t>STAFF PLANNING &amp; DEVELOPMENT DAYS</t>
  </si>
  <si>
    <t>TEACHERS ONLY DAYS</t>
  </si>
  <si>
    <t>TEACHERS ONLY DAY</t>
  </si>
  <si>
    <t>MONDAY/WEDNESDAY</t>
  </si>
  <si>
    <t>DAY IN LIEU</t>
  </si>
  <si>
    <t>HOLIDAY/VACATION</t>
  </si>
  <si>
    <t>TUESDAY/THURSDAY</t>
  </si>
  <si>
    <t>DEMO OF LEARNING</t>
  </si>
  <si>
    <t>Days In Lieu</t>
  </si>
  <si>
    <t>DEMONSTRATION OF LEARNING DAYS</t>
  </si>
  <si>
    <t>Good Friday</t>
  </si>
  <si>
    <t>Easter Sunday</t>
  </si>
  <si>
    <t>DAILY SCHEDULE</t>
  </si>
  <si>
    <t>School Starts</t>
  </si>
  <si>
    <t>Morning Recess</t>
  </si>
  <si>
    <t>10:35 - 10:50 AM</t>
  </si>
  <si>
    <t>Lunch/Lunch Recess</t>
  </si>
  <si>
    <t>12:10 - 1:00 PM</t>
  </si>
  <si>
    <t>School Dismissal</t>
  </si>
  <si>
    <t>school day to discuss Learning Support Plans.</t>
  </si>
  <si>
    <t>during the school day. Students attend appointments with their parents.</t>
  </si>
  <si>
    <t>Parent-Teacher interviews during the evening (4 - 7 PM).</t>
  </si>
  <si>
    <t>OUR MISSION</t>
  </si>
  <si>
    <r>
      <t>NOTE:</t>
    </r>
    <r>
      <rPr>
        <sz val="11"/>
        <color theme="1"/>
        <rFont val="Calibri"/>
        <family val="2"/>
        <scheme val="minor"/>
      </rPr>
      <t xml:space="preserve"> </t>
    </r>
  </si>
  <si>
    <t>3:00 PM</t>
  </si>
  <si>
    <r>
      <rPr>
        <b/>
        <sz val="9"/>
        <color theme="1"/>
        <rFont val="Arial Narrow"/>
        <family val="2"/>
      </rPr>
      <t>October 7:</t>
    </r>
    <r>
      <rPr>
        <sz val="9"/>
        <color theme="1"/>
        <rFont val="Arial Narrow"/>
        <family val="2"/>
      </rPr>
      <t xml:space="preserve"> Scheduled teacher-parent-child conferences during the</t>
    </r>
  </si>
  <si>
    <t>August 29</t>
  </si>
  <si>
    <t>November 10, May 19</t>
  </si>
  <si>
    <t>September 5</t>
  </si>
  <si>
    <t>October 10</t>
  </si>
  <si>
    <t>Remembrance Day</t>
  </si>
  <si>
    <t>November 11</t>
  </si>
  <si>
    <t>December 24 - January 8</t>
  </si>
  <si>
    <t>February 20</t>
  </si>
  <si>
    <t>Spring Break</t>
  </si>
  <si>
    <t>March 25 - April 2</t>
  </si>
  <si>
    <t>May 22</t>
  </si>
  <si>
    <t>April 14</t>
  </si>
  <si>
    <t>Easter Monday</t>
  </si>
  <si>
    <t>April 17</t>
  </si>
  <si>
    <t>April 16</t>
  </si>
  <si>
    <t>Teachers' Institute</t>
  </si>
  <si>
    <t>Learning Day</t>
  </si>
  <si>
    <t>October 20</t>
  </si>
  <si>
    <t>December 2</t>
  </si>
  <si>
    <t>August 30, 31, June 29, 30</t>
  </si>
  <si>
    <t>February 9, 10</t>
  </si>
  <si>
    <t>September 16, October 21, November 1, January 31,</t>
  </si>
  <si>
    <t>June 28 is a combined day for the yearend celebration.</t>
  </si>
  <si>
    <r>
      <rPr>
        <b/>
        <sz val="9"/>
        <color theme="1"/>
        <rFont val="Arial Narrow"/>
        <family val="2"/>
      </rPr>
      <t xml:space="preserve">March 22/23: </t>
    </r>
    <r>
      <rPr>
        <sz val="9"/>
        <color theme="1"/>
        <rFont val="Arial Narrow"/>
        <family val="2"/>
      </rPr>
      <t>Scheduled 'Demonstration of Learning' appointments during</t>
    </r>
  </si>
  <si>
    <r>
      <rPr>
        <b/>
        <sz val="9"/>
        <color theme="1"/>
        <rFont val="Arial Narrow"/>
        <family val="2"/>
      </rPr>
      <t>Nov. 30/Dec. 1:</t>
    </r>
    <r>
      <rPr>
        <sz val="9"/>
        <color theme="1"/>
        <rFont val="Arial Narrow"/>
        <family val="2"/>
      </rPr>
      <t xml:space="preserve"> Scheduled 'Demonstration of Learning' appointments</t>
    </r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</si>
  <si>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</si>
  <si>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</si>
  <si>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</si>
  <si>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</si>
  <si>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</si>
  <si>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</si>
  <si>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</si>
  <si>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</si>
  <si>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</si>
  <si>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</si>
  <si>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M/W</t>
  </si>
  <si>
    <t>T/Th</t>
  </si>
  <si>
    <t>TOTAL</t>
  </si>
  <si>
    <t>INSTR. TIME</t>
  </si>
  <si>
    <t>March 3, 24, April 18, April 28 (Kindergarten Only), May 18</t>
  </si>
  <si>
    <t>the school day and evening. (9 AM - 3 PM and 4 - 7 PM)</t>
  </si>
  <si>
    <r>
      <rPr>
        <b/>
        <sz val="18"/>
        <color theme="3"/>
        <rFont val="Arial Narrow"/>
        <family val="2"/>
      </rPr>
      <t xml:space="preserve">Leduc Schools </t>
    </r>
    <r>
      <rPr>
        <b/>
        <sz val="16"/>
        <color rgb="FFC00000"/>
        <rFont val="Arial Narrow"/>
        <family val="2"/>
      </rPr>
      <t xml:space="preserve">           </t>
    </r>
    <r>
      <rPr>
        <b/>
        <sz val="8"/>
        <color theme="8" tint="-0.499984740745262"/>
        <rFont val="Arial Narrow"/>
        <family val="2"/>
      </rPr>
      <t xml:space="preserve">                                                 </t>
    </r>
    <r>
      <rPr>
        <b/>
        <sz val="18"/>
        <color theme="8" tint="-0.499984740745262"/>
        <rFont val="Arial Narrow"/>
        <family val="2"/>
      </rPr>
      <t>2016 - 2017 Kindergarten Calendar</t>
    </r>
  </si>
  <si>
    <t>in faith-filled Catholic Schools!</t>
  </si>
  <si>
    <t>OUR VISION</t>
  </si>
  <si>
    <t>Souls seeking Christ on a journey of faith, learning and love.</t>
  </si>
  <si>
    <t>Rejoicing in the way of Christ, we nurture a love of learning</t>
  </si>
  <si>
    <t>BOARD APPROVED: MAY 18,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</si>
</sst>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\ _$_ ;_ * \(#,##0.00\)\ _$_ ;_ * &quot;-&quot;??_)\ _$_ ;_ @_ 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20"/>
      <color theme="1"/>
      <name val="Arial Narrow"/>
      <family val="2"/>
    </font>
    <font>
      <b/>
      <sz val="16"/>
      <color rgb="FFC00000"/>
      <name val="Arial Narrow"/>
      <family val="2"/>
    </font>
    <font>
      <b/>
      <sz val="11"/>
      <color theme="0"/>
      <name val="Calibri"/>
      <family val="2"/>
      <scheme val="minor"/>
    </font>
    <font>
      <b/>
      <sz val="8"/>
      <color theme="8" tint="-0.499984740745262"/>
      <name val="Arial Narrow"/>
      <family val="2"/>
    </font>
    <font>
      <b/>
      <sz val="18"/>
      <color theme="8" tint="-0.499984740745262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3"/>
      <name val="Arial Narrow"/>
      <family val="2"/>
    </font>
    <font>
      <b/>
      <sz val="9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9" tint="0.39994506668294322"/>
      </left>
      <right style="thick">
        <color theme="9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thick">
        <color theme="9" tint="0.3999450666829432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6" borderId="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0" fillId="8" borderId="37" xfId="0" applyFill="1" applyBorder="1" applyAlignment="1">
      <alignment horizontal="center" vertical="center"/>
    </xf>
    <xf numFmtId="0" fontId="0" fillId="0" borderId="0" xfId="0"/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1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18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46" xfId="0" applyFont="1" applyFill="1" applyBorder="1" applyAlignment="1">
      <alignment horizontal="center"/>
    </xf>
    <xf numFmtId="0" fontId="13" fillId="7" borderId="4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35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36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left"/>
    </xf>
    <xf numFmtId="49" fontId="8" fillId="0" borderId="25" xfId="0" applyNumberFormat="1" applyFont="1" applyFill="1" applyBorder="1" applyAlignment="1">
      <alignment horizontal="left"/>
    </xf>
    <xf numFmtId="49" fontId="8" fillId="0" borderId="26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41" xfId="0" applyFont="1" applyBorder="1"/>
    <xf numFmtId="0" fontId="0" fillId="0" borderId="42" xfId="0" applyBorder="1"/>
    <xf numFmtId="0" fontId="0" fillId="0" borderId="43" xfId="0" applyBorder="1"/>
    <xf numFmtId="0" fontId="0" fillId="0" borderId="0" xfId="0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66675</xdr:rowOff>
    </xdr:from>
    <xdr:to>
      <xdr:col>4</xdr:col>
      <xdr:colOff>9524</xdr:colOff>
      <xdr:row>0</xdr:row>
      <xdr:rowOff>942975</xdr:rowOff>
    </xdr:to>
    <xdr:pic>
      <xdr:nvPicPr>
        <xdr:cNvPr id="3" name="Picture 2" descr="New STAR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66675"/>
          <a:ext cx="84772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257174</xdr:colOff>
      <xdr:row>50</xdr:row>
      <xdr:rowOff>0</xdr:rowOff>
    </xdr:from>
    <xdr:to>
      <xdr:col>21</xdr:col>
      <xdr:colOff>219074</xdr:colOff>
      <xdr:row>53</xdr:row>
      <xdr:rowOff>171450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343"/>
        <a:stretch/>
      </xdr:blipFill>
      <xdr:spPr>
        <a:xfrm>
          <a:off x="3590924" y="9772650"/>
          <a:ext cx="24860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topLeftCell="A19" zoomScaleNormal="100" workbookViewId="0">
      <selection activeCell="M43" sqref="M43:W43"/>
    </sheetView>
  </sheetViews>
  <sheetFormatPr defaultRowHeight="15" x14ac:dyDescent="0.25"/>
  <cols>
    <col min="1" max="5" width="4.28515625" style="64" customWidth="1"/>
    <col min="6" max="6" width="3.5703125" style="64" customWidth="1"/>
    <col min="7" max="11" width="4.28515625" style="64" customWidth="1"/>
    <col min="12" max="12" width="3.5703125" style="64" customWidth="1"/>
    <col min="13" max="17" width="4.28515625" style="64" customWidth="1"/>
    <col min="18" max="18" width="3.5703125" style="64" customWidth="1"/>
    <col min="19" max="23" width="4.28515625" style="64" customWidth="1"/>
    <col min="24" max="24" width="3.140625" style="64" customWidth="1"/>
    <col min="25" max="25" width="10" style="91" customWidth="1"/>
    <col min="26" max="27" width="9.140625" style="67"/>
    <col min="28" max="16384" width="9.140625" style="64"/>
  </cols>
  <sheetData>
    <row r="1" spans="1:27" ht="78.75" customHeight="1" x14ac:dyDescent="0.35">
      <c r="A1" s="104"/>
      <c r="B1" s="104"/>
      <c r="C1" s="104"/>
      <c r="D1" s="104"/>
      <c r="E1" s="104"/>
      <c r="F1" s="105" t="s">
        <v>92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4"/>
      <c r="T1" s="104"/>
      <c r="U1" s="104"/>
      <c r="V1" s="104"/>
      <c r="W1" s="104"/>
      <c r="Z1" s="102" t="s">
        <v>86</v>
      </c>
      <c r="AA1" s="103" t="s">
        <v>87</v>
      </c>
    </row>
    <row r="2" spans="1:27" ht="18" x14ac:dyDescent="0.25">
      <c r="A2" s="106" t="s">
        <v>0</v>
      </c>
      <c r="B2" s="106"/>
      <c r="C2" s="106"/>
      <c r="D2" s="106"/>
      <c r="E2" s="106"/>
      <c r="F2" s="1"/>
      <c r="G2" s="106" t="s">
        <v>6</v>
      </c>
      <c r="H2" s="106"/>
      <c r="I2" s="106"/>
      <c r="J2" s="106"/>
      <c r="K2" s="106"/>
      <c r="L2" s="1"/>
      <c r="M2" s="106" t="s">
        <v>7</v>
      </c>
      <c r="N2" s="106"/>
      <c r="O2" s="106"/>
      <c r="P2" s="106"/>
      <c r="Q2" s="106"/>
      <c r="R2" s="1"/>
      <c r="S2" s="106" t="s">
        <v>8</v>
      </c>
      <c r="T2" s="106"/>
      <c r="U2" s="106"/>
      <c r="V2" s="106"/>
      <c r="W2" s="106"/>
      <c r="Y2" s="97" t="s">
        <v>76</v>
      </c>
      <c r="Z2" s="100">
        <f>I9</f>
        <v>10</v>
      </c>
      <c r="AA2" s="100">
        <f>H9</f>
        <v>10</v>
      </c>
    </row>
    <row r="3" spans="1:27" ht="15.75" thickBot="1" x14ac:dyDescent="0.3">
      <c r="A3" s="14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3"/>
      <c r="G3" s="14" t="s">
        <v>1</v>
      </c>
      <c r="H3" s="15" t="s">
        <v>2</v>
      </c>
      <c r="I3" s="15" t="s">
        <v>3</v>
      </c>
      <c r="J3" s="15" t="s">
        <v>4</v>
      </c>
      <c r="K3" s="16" t="s">
        <v>5</v>
      </c>
      <c r="L3" s="3"/>
      <c r="M3" s="14" t="s">
        <v>1</v>
      </c>
      <c r="N3" s="15" t="s">
        <v>2</v>
      </c>
      <c r="O3" s="15" t="s">
        <v>3</v>
      </c>
      <c r="P3" s="15" t="s">
        <v>4</v>
      </c>
      <c r="Q3" s="53" t="s">
        <v>5</v>
      </c>
      <c r="R3" s="3"/>
      <c r="S3" s="14" t="s">
        <v>1</v>
      </c>
      <c r="T3" s="15" t="s">
        <v>2</v>
      </c>
      <c r="U3" s="15" t="s">
        <v>3</v>
      </c>
      <c r="V3" s="15" t="s">
        <v>4</v>
      </c>
      <c r="W3" s="16" t="s">
        <v>5</v>
      </c>
      <c r="Y3" s="96" t="s">
        <v>77</v>
      </c>
      <c r="Z3" s="100">
        <f>O9</f>
        <v>9.5</v>
      </c>
      <c r="AA3" s="101">
        <f>N9</f>
        <v>8.5</v>
      </c>
    </row>
    <row r="4" spans="1:27" ht="15.75" thickBot="1" x14ac:dyDescent="0.3">
      <c r="A4" s="6">
        <v>1</v>
      </c>
      <c r="B4" s="7">
        <v>2</v>
      </c>
      <c r="C4" s="7">
        <v>3</v>
      </c>
      <c r="D4" s="7">
        <v>4</v>
      </c>
      <c r="E4" s="8">
        <v>5</v>
      </c>
      <c r="F4" s="4"/>
      <c r="G4" s="9"/>
      <c r="H4" s="68"/>
      <c r="I4" s="68"/>
      <c r="J4" s="29">
        <v>1</v>
      </c>
      <c r="K4" s="47">
        <v>2</v>
      </c>
      <c r="L4" s="4"/>
      <c r="M4" s="38">
        <v>3</v>
      </c>
      <c r="N4" s="29">
        <v>4</v>
      </c>
      <c r="O4" s="37">
        <v>5</v>
      </c>
      <c r="P4" s="29">
        <v>6</v>
      </c>
      <c r="Q4" s="60">
        <v>7</v>
      </c>
      <c r="R4" s="4"/>
      <c r="S4" s="71"/>
      <c r="T4" s="10">
        <v>1</v>
      </c>
      <c r="U4" s="37">
        <v>2</v>
      </c>
      <c r="V4" s="29">
        <v>3</v>
      </c>
      <c r="W4" s="48">
        <v>4</v>
      </c>
      <c r="Y4" s="97" t="s">
        <v>78</v>
      </c>
      <c r="Z4" s="100">
        <f>U9</f>
        <v>10</v>
      </c>
      <c r="AA4" s="100">
        <f>T9</f>
        <v>9</v>
      </c>
    </row>
    <row r="5" spans="1:27" x14ac:dyDescent="0.25">
      <c r="A5" s="9">
        <v>8</v>
      </c>
      <c r="B5" s="7">
        <v>9</v>
      </c>
      <c r="C5" s="7">
        <v>10</v>
      </c>
      <c r="D5" s="7">
        <v>11</v>
      </c>
      <c r="E5" s="8">
        <v>12</v>
      </c>
      <c r="F5" s="4"/>
      <c r="G5" s="6">
        <v>5</v>
      </c>
      <c r="H5" s="29">
        <v>6</v>
      </c>
      <c r="I5" s="37">
        <v>7</v>
      </c>
      <c r="J5" s="29">
        <v>8</v>
      </c>
      <c r="K5" s="47">
        <v>9</v>
      </c>
      <c r="L5" s="4"/>
      <c r="M5" s="6">
        <v>10</v>
      </c>
      <c r="N5" s="29">
        <v>11</v>
      </c>
      <c r="O5" s="37">
        <v>12</v>
      </c>
      <c r="P5" s="29">
        <v>13</v>
      </c>
      <c r="Q5" s="47">
        <v>14</v>
      </c>
      <c r="R5" s="4"/>
      <c r="S5" s="74">
        <v>7</v>
      </c>
      <c r="T5" s="85">
        <v>8</v>
      </c>
      <c r="U5" s="87">
        <v>9</v>
      </c>
      <c r="V5" s="27">
        <v>10</v>
      </c>
      <c r="W5" s="18">
        <v>11</v>
      </c>
      <c r="Y5" s="97" t="s">
        <v>79</v>
      </c>
      <c r="Z5" s="100">
        <f>C18</f>
        <v>8</v>
      </c>
      <c r="AA5" s="100">
        <f>B18</f>
        <v>8</v>
      </c>
    </row>
    <row r="6" spans="1:27" x14ac:dyDescent="0.25">
      <c r="A6" s="9">
        <v>15</v>
      </c>
      <c r="B6" s="7">
        <v>16</v>
      </c>
      <c r="C6" s="7">
        <v>17</v>
      </c>
      <c r="D6" s="7">
        <v>18</v>
      </c>
      <c r="E6" s="8">
        <v>19</v>
      </c>
      <c r="F6" s="4"/>
      <c r="G6" s="38">
        <v>12</v>
      </c>
      <c r="H6" s="29">
        <v>13</v>
      </c>
      <c r="I6" s="37">
        <v>14</v>
      </c>
      <c r="J6" s="29">
        <v>15</v>
      </c>
      <c r="K6" s="13">
        <v>16</v>
      </c>
      <c r="L6" s="4"/>
      <c r="M6" s="74">
        <v>17</v>
      </c>
      <c r="N6" s="29">
        <v>18</v>
      </c>
      <c r="O6" s="37">
        <v>19</v>
      </c>
      <c r="P6" s="10">
        <v>20</v>
      </c>
      <c r="Q6" s="13">
        <v>21</v>
      </c>
      <c r="R6" s="4"/>
      <c r="S6" s="38">
        <v>14</v>
      </c>
      <c r="T6" s="29">
        <v>15</v>
      </c>
      <c r="U6" s="37">
        <v>16</v>
      </c>
      <c r="V6" s="29">
        <v>17</v>
      </c>
      <c r="W6" s="47">
        <v>18</v>
      </c>
      <c r="Y6" s="97" t="s">
        <v>80</v>
      </c>
      <c r="Z6" s="100">
        <f>I18</f>
        <v>8</v>
      </c>
      <c r="AA6" s="100">
        <f>H18</f>
        <v>8</v>
      </c>
    </row>
    <row r="7" spans="1:27" ht="15.75" thickBot="1" x14ac:dyDescent="0.3">
      <c r="A7" s="9">
        <v>22</v>
      </c>
      <c r="B7" s="7">
        <v>23</v>
      </c>
      <c r="C7" s="68">
        <v>24</v>
      </c>
      <c r="D7" s="68">
        <v>25</v>
      </c>
      <c r="E7" s="69">
        <v>26</v>
      </c>
      <c r="F7" s="4"/>
      <c r="G7" s="38">
        <v>19</v>
      </c>
      <c r="H7" s="29">
        <v>20</v>
      </c>
      <c r="I7" s="37">
        <v>21</v>
      </c>
      <c r="J7" s="29">
        <v>22</v>
      </c>
      <c r="K7" s="48">
        <v>23</v>
      </c>
      <c r="L7" s="4"/>
      <c r="M7" s="38">
        <v>24</v>
      </c>
      <c r="N7" s="29">
        <v>25</v>
      </c>
      <c r="O7" s="37">
        <v>26</v>
      </c>
      <c r="P7" s="29">
        <v>27</v>
      </c>
      <c r="Q7" s="48">
        <v>28</v>
      </c>
      <c r="R7" s="4"/>
      <c r="S7" s="38">
        <v>21</v>
      </c>
      <c r="T7" s="85">
        <v>22</v>
      </c>
      <c r="U7" s="87">
        <v>23</v>
      </c>
      <c r="V7" s="29">
        <v>24</v>
      </c>
      <c r="W7" s="48">
        <v>25</v>
      </c>
      <c r="Y7" s="97" t="s">
        <v>81</v>
      </c>
      <c r="Z7" s="100">
        <f>O18</f>
        <v>8</v>
      </c>
      <c r="AA7" s="100">
        <f>N18</f>
        <v>9</v>
      </c>
    </row>
    <row r="8" spans="1:27" ht="15.75" thickBot="1" x14ac:dyDescent="0.3">
      <c r="A8" s="30">
        <v>29</v>
      </c>
      <c r="B8" s="70">
        <v>30</v>
      </c>
      <c r="C8" s="70">
        <v>31</v>
      </c>
      <c r="D8" s="11"/>
      <c r="E8" s="12"/>
      <c r="F8" s="4"/>
      <c r="G8" s="39">
        <v>26</v>
      </c>
      <c r="H8" s="58">
        <v>27</v>
      </c>
      <c r="I8" s="59">
        <v>28</v>
      </c>
      <c r="J8" s="58">
        <v>29</v>
      </c>
      <c r="K8" s="88">
        <v>30</v>
      </c>
      <c r="L8" s="4"/>
      <c r="M8" s="39">
        <v>31</v>
      </c>
      <c r="N8" s="72"/>
      <c r="O8" s="72"/>
      <c r="P8" s="72"/>
      <c r="Q8" s="73"/>
      <c r="R8" s="4"/>
      <c r="S8" s="39">
        <v>28</v>
      </c>
      <c r="T8" s="58">
        <v>29</v>
      </c>
      <c r="U8" s="54">
        <v>30</v>
      </c>
      <c r="V8" s="11"/>
      <c r="W8" s="12"/>
      <c r="Y8" s="97" t="s">
        <v>82</v>
      </c>
      <c r="Z8" s="100">
        <f>U18</f>
        <v>8</v>
      </c>
      <c r="AA8" s="100">
        <f>T18</f>
        <v>8</v>
      </c>
    </row>
    <row r="9" spans="1:27" ht="15.75" customHeight="1" x14ac:dyDescent="0.25">
      <c r="A9" s="2"/>
      <c r="B9" s="2"/>
      <c r="C9" s="2"/>
      <c r="D9" s="2"/>
      <c r="E9" s="2"/>
      <c r="H9" s="89">
        <v>10</v>
      </c>
      <c r="I9" s="90">
        <v>10</v>
      </c>
      <c r="N9" s="89">
        <v>8.5</v>
      </c>
      <c r="O9" s="90">
        <v>9.5</v>
      </c>
      <c r="T9" s="89">
        <v>9</v>
      </c>
      <c r="U9" s="90">
        <v>10</v>
      </c>
      <c r="Y9" s="97" t="s">
        <v>83</v>
      </c>
      <c r="Z9" s="100">
        <f>C27</f>
        <v>8</v>
      </c>
      <c r="AA9" s="100">
        <f>B27</f>
        <v>8</v>
      </c>
    </row>
    <row r="10" spans="1:27" ht="11.25" customHeight="1" x14ac:dyDescent="0.25">
      <c r="A10" s="2"/>
      <c r="B10" s="2"/>
      <c r="C10" s="2"/>
      <c r="D10" s="2"/>
      <c r="E10" s="2"/>
      <c r="Y10" s="97" t="s">
        <v>84</v>
      </c>
      <c r="Z10" s="100">
        <f>I27</f>
        <v>10</v>
      </c>
      <c r="AA10" s="100">
        <f>H27</f>
        <v>10</v>
      </c>
    </row>
    <row r="11" spans="1:27" ht="18" x14ac:dyDescent="0.25">
      <c r="A11" s="106" t="s">
        <v>9</v>
      </c>
      <c r="B11" s="106"/>
      <c r="C11" s="106"/>
      <c r="D11" s="106"/>
      <c r="E11" s="106"/>
      <c r="F11" s="1"/>
      <c r="G11" s="106" t="s">
        <v>10</v>
      </c>
      <c r="H11" s="106"/>
      <c r="I11" s="106"/>
      <c r="J11" s="106"/>
      <c r="K11" s="106"/>
      <c r="L11" s="1"/>
      <c r="M11" s="106" t="s">
        <v>11</v>
      </c>
      <c r="N11" s="106"/>
      <c r="O11" s="106"/>
      <c r="P11" s="106"/>
      <c r="Q11" s="106"/>
      <c r="R11" s="1"/>
      <c r="S11" s="106" t="s">
        <v>12</v>
      </c>
      <c r="T11" s="106"/>
      <c r="U11" s="106"/>
      <c r="V11" s="106"/>
      <c r="W11" s="106"/>
      <c r="Y11" s="97" t="s">
        <v>85</v>
      </c>
      <c r="Z11" s="100">
        <f>O27</f>
        <v>10</v>
      </c>
      <c r="AA11" s="100">
        <f>N27</f>
        <v>11</v>
      </c>
    </row>
    <row r="12" spans="1:27" ht="15.75" thickBot="1" x14ac:dyDescent="0.3">
      <c r="A12" s="14" t="s">
        <v>1</v>
      </c>
      <c r="B12" s="15" t="s">
        <v>2</v>
      </c>
      <c r="C12" s="15" t="s">
        <v>3</v>
      </c>
      <c r="D12" s="15" t="s">
        <v>4</v>
      </c>
      <c r="E12" s="16" t="s">
        <v>5</v>
      </c>
      <c r="F12" s="3"/>
      <c r="G12" s="14" t="s">
        <v>1</v>
      </c>
      <c r="H12" s="15" t="s">
        <v>2</v>
      </c>
      <c r="I12" s="15" t="s">
        <v>3</v>
      </c>
      <c r="J12" s="15" t="s">
        <v>4</v>
      </c>
      <c r="K12" s="16" t="s">
        <v>5</v>
      </c>
      <c r="L12" s="3"/>
      <c r="M12" s="14" t="s">
        <v>1</v>
      </c>
      <c r="N12" s="15" t="s">
        <v>2</v>
      </c>
      <c r="O12" s="15" t="s">
        <v>3</v>
      </c>
      <c r="P12" s="15" t="s">
        <v>4</v>
      </c>
      <c r="Q12" s="16" t="s">
        <v>5</v>
      </c>
      <c r="R12" s="3"/>
      <c r="S12" s="14" t="s">
        <v>1</v>
      </c>
      <c r="T12" s="15" t="s">
        <v>2</v>
      </c>
      <c r="U12" s="15" t="s">
        <v>3</v>
      </c>
      <c r="V12" s="15" t="s">
        <v>4</v>
      </c>
      <c r="W12" s="16" t="s">
        <v>5</v>
      </c>
      <c r="Y12" s="98" t="s">
        <v>88</v>
      </c>
      <c r="Z12" s="100">
        <f>SUM(Z2:Z11)</f>
        <v>89.5</v>
      </c>
      <c r="AA12" s="100">
        <f>SUM(AA2:AA11)</f>
        <v>89.5</v>
      </c>
    </row>
    <row r="13" spans="1:27" ht="15.75" thickBot="1" x14ac:dyDescent="0.3">
      <c r="A13" s="17"/>
      <c r="B13" s="75"/>
      <c r="C13" s="75"/>
      <c r="D13" s="54">
        <v>1</v>
      </c>
      <c r="E13" s="26">
        <v>2</v>
      </c>
      <c r="F13" s="2"/>
      <c r="G13" s="76">
        <v>2</v>
      </c>
      <c r="H13" s="77">
        <v>3</v>
      </c>
      <c r="I13" s="77">
        <v>4</v>
      </c>
      <c r="J13" s="77">
        <v>5</v>
      </c>
      <c r="K13" s="23">
        <v>6</v>
      </c>
      <c r="L13" s="2"/>
      <c r="M13" s="80"/>
      <c r="N13" s="81"/>
      <c r="O13" s="44">
        <v>1</v>
      </c>
      <c r="P13" s="46">
        <v>2</v>
      </c>
      <c r="Q13" s="51">
        <v>3</v>
      </c>
      <c r="R13" s="2"/>
      <c r="S13" s="80"/>
      <c r="T13" s="81"/>
      <c r="U13" s="44">
        <v>1</v>
      </c>
      <c r="V13" s="46">
        <v>2</v>
      </c>
      <c r="W13" s="25">
        <v>3</v>
      </c>
      <c r="Y13" s="98" t="s">
        <v>89</v>
      </c>
      <c r="Z13" s="99">
        <f>Z12*320/60</f>
        <v>477.33333333333331</v>
      </c>
      <c r="AA13" s="99">
        <f>AA12*320/60</f>
        <v>477.33333333333331</v>
      </c>
    </row>
    <row r="14" spans="1:27" x14ac:dyDescent="0.25">
      <c r="A14" s="74">
        <v>5</v>
      </c>
      <c r="B14" s="85">
        <v>6</v>
      </c>
      <c r="C14" s="87">
        <v>7</v>
      </c>
      <c r="D14" s="85">
        <v>8</v>
      </c>
      <c r="E14" s="94">
        <v>9</v>
      </c>
      <c r="F14" s="2"/>
      <c r="G14" s="40">
        <v>9</v>
      </c>
      <c r="H14" s="45">
        <v>10</v>
      </c>
      <c r="I14" s="41">
        <v>11</v>
      </c>
      <c r="J14" s="45">
        <v>12</v>
      </c>
      <c r="K14" s="49">
        <v>13</v>
      </c>
      <c r="L14" s="2"/>
      <c r="M14" s="40">
        <v>6</v>
      </c>
      <c r="N14" s="45">
        <v>7</v>
      </c>
      <c r="O14" s="41">
        <v>8</v>
      </c>
      <c r="P14" s="31">
        <v>9</v>
      </c>
      <c r="Q14" s="26">
        <v>10</v>
      </c>
      <c r="R14" s="2"/>
      <c r="S14" s="40">
        <v>6</v>
      </c>
      <c r="T14" s="45">
        <v>7</v>
      </c>
      <c r="U14" s="41">
        <v>8</v>
      </c>
      <c r="V14" s="45">
        <v>9</v>
      </c>
      <c r="W14" s="50">
        <v>10</v>
      </c>
    </row>
    <row r="15" spans="1:27" ht="15.75" thickBot="1" x14ac:dyDescent="0.3">
      <c r="A15" s="74">
        <v>12</v>
      </c>
      <c r="B15" s="85">
        <v>13</v>
      </c>
      <c r="C15" s="87">
        <v>14</v>
      </c>
      <c r="D15" s="85">
        <v>15</v>
      </c>
      <c r="E15" s="93">
        <v>16</v>
      </c>
      <c r="F15" s="2"/>
      <c r="G15" s="40">
        <v>16</v>
      </c>
      <c r="H15" s="45">
        <v>17</v>
      </c>
      <c r="I15" s="41">
        <v>18</v>
      </c>
      <c r="J15" s="45">
        <v>19</v>
      </c>
      <c r="K15" s="50">
        <v>20</v>
      </c>
      <c r="L15" s="2"/>
      <c r="M15" s="74">
        <v>13</v>
      </c>
      <c r="N15" s="29">
        <v>14</v>
      </c>
      <c r="O15" s="41">
        <v>15</v>
      </c>
      <c r="P15" s="45">
        <v>16</v>
      </c>
      <c r="Q15" s="50">
        <v>17</v>
      </c>
      <c r="R15" s="2"/>
      <c r="S15" s="40">
        <v>13</v>
      </c>
      <c r="T15" s="45">
        <v>14</v>
      </c>
      <c r="U15" s="41">
        <v>15</v>
      </c>
      <c r="V15" s="45">
        <v>16</v>
      </c>
      <c r="W15" s="49">
        <v>17</v>
      </c>
    </row>
    <row r="16" spans="1:27" ht="15.75" thickBot="1" x14ac:dyDescent="0.3">
      <c r="A16" s="74">
        <v>19</v>
      </c>
      <c r="B16" s="85">
        <v>20</v>
      </c>
      <c r="C16" s="87">
        <v>21</v>
      </c>
      <c r="D16" s="85">
        <v>22</v>
      </c>
      <c r="E16" s="94">
        <v>23</v>
      </c>
      <c r="F16" s="2"/>
      <c r="G16" s="40">
        <v>23</v>
      </c>
      <c r="H16" s="45">
        <v>24</v>
      </c>
      <c r="I16" s="41">
        <v>25</v>
      </c>
      <c r="J16" s="45">
        <v>26</v>
      </c>
      <c r="K16" s="49">
        <v>27</v>
      </c>
      <c r="L16" s="2"/>
      <c r="M16" s="6">
        <v>20</v>
      </c>
      <c r="N16" s="29">
        <v>21</v>
      </c>
      <c r="O16" s="41">
        <v>22</v>
      </c>
      <c r="P16" s="45">
        <v>23</v>
      </c>
      <c r="Q16" s="49">
        <v>24</v>
      </c>
      <c r="R16" s="2"/>
      <c r="S16" s="74">
        <v>20</v>
      </c>
      <c r="T16" s="85">
        <v>21</v>
      </c>
      <c r="U16" s="54">
        <v>22</v>
      </c>
      <c r="V16" s="57">
        <v>23</v>
      </c>
      <c r="W16" s="83">
        <v>24</v>
      </c>
    </row>
    <row r="17" spans="1:25" x14ac:dyDescent="0.25">
      <c r="A17" s="19">
        <v>26</v>
      </c>
      <c r="B17" s="20">
        <v>27</v>
      </c>
      <c r="C17" s="20">
        <v>28</v>
      </c>
      <c r="D17" s="20">
        <v>29</v>
      </c>
      <c r="E17" s="20">
        <v>30</v>
      </c>
      <c r="F17" s="2"/>
      <c r="G17" s="42">
        <v>30</v>
      </c>
      <c r="H17" s="32">
        <v>31</v>
      </c>
      <c r="I17" s="78"/>
      <c r="J17" s="78"/>
      <c r="K17" s="79"/>
      <c r="L17" s="2"/>
      <c r="M17" s="42">
        <v>27</v>
      </c>
      <c r="N17" s="55">
        <v>28</v>
      </c>
      <c r="O17" s="78"/>
      <c r="P17" s="78"/>
      <c r="Q17" s="79"/>
      <c r="R17" s="2"/>
      <c r="S17" s="19">
        <v>27</v>
      </c>
      <c r="T17" s="20">
        <v>28</v>
      </c>
      <c r="U17" s="20">
        <v>29</v>
      </c>
      <c r="V17" s="20">
        <v>30</v>
      </c>
      <c r="W17" s="82">
        <v>31</v>
      </c>
    </row>
    <row r="18" spans="1:25" ht="15.75" customHeight="1" x14ac:dyDescent="0.25">
      <c r="B18" s="89">
        <v>8</v>
      </c>
      <c r="C18" s="90">
        <v>8</v>
      </c>
      <c r="H18" s="89">
        <v>8</v>
      </c>
      <c r="I18" s="90">
        <v>8</v>
      </c>
      <c r="N18" s="89">
        <v>9</v>
      </c>
      <c r="O18" s="90">
        <v>8</v>
      </c>
      <c r="T18" s="89">
        <v>8</v>
      </c>
      <c r="U18" s="90">
        <v>8</v>
      </c>
    </row>
    <row r="19" spans="1:25" ht="11.25" customHeight="1" x14ac:dyDescent="0.25"/>
    <row r="20" spans="1:25" ht="18.75" thickBot="1" x14ac:dyDescent="0.3">
      <c r="A20" s="106" t="s">
        <v>13</v>
      </c>
      <c r="B20" s="106"/>
      <c r="C20" s="106"/>
      <c r="D20" s="106"/>
      <c r="E20" s="106"/>
      <c r="F20" s="1"/>
      <c r="G20" s="106" t="s">
        <v>14</v>
      </c>
      <c r="H20" s="106"/>
      <c r="I20" s="106"/>
      <c r="J20" s="106"/>
      <c r="K20" s="106"/>
      <c r="L20" s="1"/>
      <c r="M20" s="106" t="s">
        <v>15</v>
      </c>
      <c r="N20" s="106"/>
      <c r="O20" s="106"/>
      <c r="P20" s="106"/>
      <c r="Q20" s="106"/>
      <c r="R20" s="1"/>
      <c r="S20" s="66"/>
      <c r="T20" s="66"/>
      <c r="U20" s="66"/>
      <c r="V20" s="66"/>
      <c r="W20" s="66"/>
    </row>
    <row r="21" spans="1:25" ht="15.75" thickBot="1" x14ac:dyDescent="0.3">
      <c r="A21" s="14" t="s">
        <v>1</v>
      </c>
      <c r="B21" s="15" t="s">
        <v>2</v>
      </c>
      <c r="C21" s="15" t="s">
        <v>3</v>
      </c>
      <c r="D21" s="15" t="s">
        <v>4</v>
      </c>
      <c r="E21" s="16" t="s">
        <v>5</v>
      </c>
      <c r="F21" s="3"/>
      <c r="G21" s="14" t="s">
        <v>1</v>
      </c>
      <c r="H21" s="15" t="s">
        <v>2</v>
      </c>
      <c r="I21" s="15" t="s">
        <v>3</v>
      </c>
      <c r="J21" s="15" t="s">
        <v>4</v>
      </c>
      <c r="K21" s="16" t="s">
        <v>5</v>
      </c>
      <c r="L21" s="3"/>
      <c r="M21" s="14" t="s">
        <v>1</v>
      </c>
      <c r="N21" s="15" t="s">
        <v>2</v>
      </c>
      <c r="O21" s="15" t="s">
        <v>3</v>
      </c>
      <c r="P21" s="15" t="s">
        <v>4</v>
      </c>
      <c r="Q21" s="16" t="s">
        <v>5</v>
      </c>
      <c r="R21" s="5"/>
      <c r="S21" s="110" t="s">
        <v>30</v>
      </c>
      <c r="T21" s="111"/>
      <c r="U21" s="111"/>
      <c r="V21" s="111"/>
      <c r="W21" s="112"/>
    </row>
    <row r="22" spans="1:25" ht="15.75" thickBot="1" x14ac:dyDescent="0.3">
      <c r="A22" s="21"/>
      <c r="B22" s="22"/>
      <c r="C22" s="22"/>
      <c r="D22" s="22"/>
      <c r="E22" s="84"/>
      <c r="F22" s="2"/>
      <c r="G22" s="43">
        <v>1</v>
      </c>
      <c r="H22" s="46">
        <v>2</v>
      </c>
      <c r="I22" s="44">
        <v>3</v>
      </c>
      <c r="J22" s="46">
        <v>4</v>
      </c>
      <c r="K22" s="51">
        <v>5</v>
      </c>
      <c r="L22" s="2"/>
      <c r="M22" s="80"/>
      <c r="N22" s="81"/>
      <c r="O22" s="81"/>
      <c r="P22" s="46">
        <v>1</v>
      </c>
      <c r="Q22" s="95">
        <v>2</v>
      </c>
      <c r="R22" s="2"/>
      <c r="S22" s="113" t="s">
        <v>27</v>
      </c>
      <c r="T22" s="114"/>
      <c r="U22" s="114"/>
      <c r="V22" s="114"/>
      <c r="W22" s="115"/>
    </row>
    <row r="23" spans="1:25" ht="15.75" thickBot="1" x14ac:dyDescent="0.3">
      <c r="A23" s="38">
        <v>3</v>
      </c>
      <c r="B23" s="45">
        <v>4</v>
      </c>
      <c r="C23" s="41">
        <v>5</v>
      </c>
      <c r="D23" s="45">
        <v>6</v>
      </c>
      <c r="E23" s="50">
        <v>7</v>
      </c>
      <c r="F23" s="2"/>
      <c r="G23" s="40">
        <v>8</v>
      </c>
      <c r="H23" s="45">
        <v>9</v>
      </c>
      <c r="I23" s="41">
        <v>10</v>
      </c>
      <c r="J23" s="45">
        <v>11</v>
      </c>
      <c r="K23" s="50">
        <v>12</v>
      </c>
      <c r="L23" s="2"/>
      <c r="M23" s="40">
        <v>5</v>
      </c>
      <c r="N23" s="45">
        <v>6</v>
      </c>
      <c r="O23" s="41">
        <v>7</v>
      </c>
      <c r="P23" s="45">
        <v>8</v>
      </c>
      <c r="Q23" s="49">
        <v>9</v>
      </c>
      <c r="R23" s="2"/>
      <c r="S23" s="116" t="s">
        <v>29</v>
      </c>
      <c r="T23" s="117"/>
      <c r="U23" s="117"/>
      <c r="V23" s="117"/>
      <c r="W23" s="118"/>
    </row>
    <row r="24" spans="1:25" ht="15.75" thickBot="1" x14ac:dyDescent="0.3">
      <c r="A24" s="40">
        <v>10</v>
      </c>
      <c r="B24" s="45">
        <v>11</v>
      </c>
      <c r="C24" s="41">
        <v>12</v>
      </c>
      <c r="D24" s="45">
        <v>13</v>
      </c>
      <c r="E24" s="18">
        <v>14</v>
      </c>
      <c r="F24" s="2"/>
      <c r="G24" s="40">
        <v>15</v>
      </c>
      <c r="H24" s="45">
        <v>16</v>
      </c>
      <c r="I24" s="41">
        <v>17</v>
      </c>
      <c r="J24" s="31">
        <v>18</v>
      </c>
      <c r="K24" s="28">
        <v>19</v>
      </c>
      <c r="L24" s="2"/>
      <c r="M24" s="40">
        <v>12</v>
      </c>
      <c r="N24" s="45">
        <v>13</v>
      </c>
      <c r="O24" s="41">
        <v>14</v>
      </c>
      <c r="P24" s="45">
        <v>15</v>
      </c>
      <c r="Q24" s="50">
        <v>16</v>
      </c>
      <c r="R24" s="2"/>
      <c r="S24" s="119" t="s">
        <v>28</v>
      </c>
      <c r="T24" s="120"/>
      <c r="U24" s="120"/>
      <c r="V24" s="120"/>
      <c r="W24" s="121"/>
    </row>
    <row r="25" spans="1:25" ht="15.75" thickBot="1" x14ac:dyDescent="0.3">
      <c r="A25" s="6">
        <v>17</v>
      </c>
      <c r="B25" s="31">
        <v>18</v>
      </c>
      <c r="C25" s="41">
        <v>19</v>
      </c>
      <c r="D25" s="45">
        <v>20</v>
      </c>
      <c r="E25" s="49">
        <v>21</v>
      </c>
      <c r="F25" s="2"/>
      <c r="G25" s="6">
        <v>22</v>
      </c>
      <c r="H25" s="45">
        <v>23</v>
      </c>
      <c r="I25" s="41">
        <v>24</v>
      </c>
      <c r="J25" s="45">
        <v>25</v>
      </c>
      <c r="K25" s="49">
        <v>26</v>
      </c>
      <c r="L25" s="2"/>
      <c r="M25" s="40">
        <v>19</v>
      </c>
      <c r="N25" s="45">
        <v>20</v>
      </c>
      <c r="O25" s="41">
        <v>21</v>
      </c>
      <c r="P25" s="45">
        <v>22</v>
      </c>
      <c r="Q25" s="49">
        <v>23</v>
      </c>
      <c r="R25" s="2"/>
      <c r="S25" s="122" t="s">
        <v>31</v>
      </c>
      <c r="T25" s="123"/>
      <c r="U25" s="123"/>
      <c r="V25" s="123"/>
      <c r="W25" s="124"/>
    </row>
    <row r="26" spans="1:25" ht="16.5" thickTop="1" thickBot="1" x14ac:dyDescent="0.3">
      <c r="A26" s="42">
        <v>24</v>
      </c>
      <c r="B26" s="55">
        <v>25</v>
      </c>
      <c r="C26" s="56">
        <v>26</v>
      </c>
      <c r="D26" s="55">
        <v>27</v>
      </c>
      <c r="E26" s="24">
        <v>28</v>
      </c>
      <c r="F26" s="2"/>
      <c r="G26" s="42">
        <v>29</v>
      </c>
      <c r="H26" s="55">
        <v>30</v>
      </c>
      <c r="I26" s="56">
        <v>31</v>
      </c>
      <c r="J26" s="78"/>
      <c r="K26" s="79"/>
      <c r="L26" s="2"/>
      <c r="M26" s="42">
        <v>26</v>
      </c>
      <c r="N26" s="86">
        <v>27</v>
      </c>
      <c r="O26" s="63">
        <v>28</v>
      </c>
      <c r="P26" s="32">
        <v>29</v>
      </c>
      <c r="Q26" s="24">
        <v>30</v>
      </c>
      <c r="R26" s="2"/>
      <c r="S26" s="107" t="s">
        <v>32</v>
      </c>
      <c r="T26" s="108"/>
      <c r="U26" s="108"/>
      <c r="V26" s="108"/>
      <c r="W26" s="109"/>
    </row>
    <row r="27" spans="1:25" ht="15.75" customHeight="1" thickTop="1" x14ac:dyDescent="0.25">
      <c r="B27" s="89">
        <v>8</v>
      </c>
      <c r="C27" s="90">
        <v>8</v>
      </c>
      <c r="H27" s="89">
        <v>10</v>
      </c>
      <c r="I27" s="90">
        <v>10</v>
      </c>
      <c r="N27" s="89">
        <v>11</v>
      </c>
      <c r="O27" s="90">
        <v>10</v>
      </c>
    </row>
    <row r="28" spans="1:25" ht="11.25" customHeight="1" thickBot="1" x14ac:dyDescent="0.3"/>
    <row r="29" spans="1:25" ht="15" customHeight="1" thickBot="1" x14ac:dyDescent="0.3">
      <c r="A29" s="125" t="s">
        <v>16</v>
      </c>
      <c r="B29" s="126"/>
      <c r="C29" s="126"/>
      <c r="D29" s="126"/>
      <c r="E29" s="126"/>
      <c r="F29" s="126"/>
      <c r="G29" s="126"/>
      <c r="H29" s="126"/>
      <c r="I29" s="127"/>
      <c r="K29" s="52"/>
      <c r="L29" s="52"/>
      <c r="M29" s="128" t="s">
        <v>37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30"/>
    </row>
    <row r="30" spans="1:25" ht="15" customHeight="1" x14ac:dyDescent="0.25">
      <c r="A30" s="131" t="s">
        <v>17</v>
      </c>
      <c r="B30" s="132"/>
      <c r="C30" s="132"/>
      <c r="D30" s="132"/>
      <c r="E30" s="133" t="s">
        <v>53</v>
      </c>
      <c r="F30" s="133"/>
      <c r="G30" s="133"/>
      <c r="H30" s="133"/>
      <c r="I30" s="134"/>
      <c r="J30" s="67"/>
      <c r="K30" s="34"/>
      <c r="L30" s="35"/>
      <c r="M30" s="131" t="s">
        <v>38</v>
      </c>
      <c r="N30" s="132"/>
      <c r="O30" s="132"/>
      <c r="P30" s="132"/>
      <c r="Q30" s="132"/>
      <c r="R30" s="135">
        <v>0.3576388888888889</v>
      </c>
      <c r="S30" s="132"/>
      <c r="T30" s="132"/>
      <c r="U30" s="132"/>
      <c r="V30" s="132"/>
      <c r="W30" s="136"/>
    </row>
    <row r="31" spans="1:25" ht="15" customHeight="1" x14ac:dyDescent="0.25">
      <c r="A31" s="139" t="s">
        <v>19</v>
      </c>
      <c r="B31" s="140"/>
      <c r="C31" s="140"/>
      <c r="D31" s="140"/>
      <c r="E31" s="137" t="s">
        <v>54</v>
      </c>
      <c r="F31" s="137"/>
      <c r="G31" s="137"/>
      <c r="H31" s="137"/>
      <c r="I31" s="138"/>
      <c r="J31" s="33"/>
      <c r="K31" s="33"/>
      <c r="L31" s="36"/>
      <c r="M31" s="141" t="s">
        <v>39</v>
      </c>
      <c r="N31" s="137"/>
      <c r="O31" s="137"/>
      <c r="P31" s="137"/>
      <c r="Q31" s="137"/>
      <c r="R31" s="137" t="s">
        <v>40</v>
      </c>
      <c r="S31" s="137"/>
      <c r="T31" s="137"/>
      <c r="U31" s="137"/>
      <c r="V31" s="137"/>
      <c r="W31" s="138"/>
      <c r="Y31" s="92"/>
    </row>
    <row r="32" spans="1:25" ht="15" customHeight="1" x14ac:dyDescent="0.25">
      <c r="A32" s="139" t="s">
        <v>55</v>
      </c>
      <c r="B32" s="140"/>
      <c r="C32" s="140"/>
      <c r="D32" s="140"/>
      <c r="E32" s="137" t="s">
        <v>56</v>
      </c>
      <c r="F32" s="137"/>
      <c r="G32" s="137"/>
      <c r="H32" s="137"/>
      <c r="I32" s="138"/>
      <c r="L32" s="36"/>
      <c r="M32" s="141" t="s">
        <v>41</v>
      </c>
      <c r="N32" s="137"/>
      <c r="O32" s="137"/>
      <c r="P32" s="137"/>
      <c r="Q32" s="137"/>
      <c r="R32" s="137" t="s">
        <v>42</v>
      </c>
      <c r="S32" s="137"/>
      <c r="T32" s="137"/>
      <c r="U32" s="137"/>
      <c r="V32" s="137"/>
      <c r="W32" s="138"/>
    </row>
    <row r="33" spans="1:28" ht="15" customHeight="1" thickBot="1" x14ac:dyDescent="0.3">
      <c r="A33" s="142" t="s">
        <v>18</v>
      </c>
      <c r="B33" s="143"/>
      <c r="C33" s="143"/>
      <c r="D33" s="144"/>
      <c r="E33" s="145" t="s">
        <v>57</v>
      </c>
      <c r="F33" s="146"/>
      <c r="G33" s="146"/>
      <c r="H33" s="146"/>
      <c r="I33" s="147"/>
      <c r="L33" s="36"/>
      <c r="M33" s="148" t="s">
        <v>43</v>
      </c>
      <c r="N33" s="149"/>
      <c r="O33" s="149"/>
      <c r="P33" s="149"/>
      <c r="Q33" s="149"/>
      <c r="R33" s="149" t="s">
        <v>49</v>
      </c>
      <c r="S33" s="149"/>
      <c r="T33" s="149"/>
      <c r="U33" s="149"/>
      <c r="V33" s="149"/>
      <c r="W33" s="150"/>
      <c r="Y33" s="151"/>
      <c r="Z33" s="151"/>
      <c r="AA33" s="151"/>
      <c r="AB33" s="151"/>
    </row>
    <row r="34" spans="1:28" ht="15" customHeight="1" thickBot="1" x14ac:dyDescent="0.3">
      <c r="A34" s="142" t="s">
        <v>20</v>
      </c>
      <c r="B34" s="143"/>
      <c r="C34" s="143"/>
      <c r="D34" s="144"/>
      <c r="E34" s="145" t="s">
        <v>58</v>
      </c>
      <c r="F34" s="146"/>
      <c r="G34" s="146"/>
      <c r="H34" s="146"/>
      <c r="I34" s="147"/>
      <c r="M34" s="62"/>
      <c r="N34" s="62"/>
      <c r="O34" s="62"/>
      <c r="P34" s="62"/>
      <c r="Q34" s="62"/>
      <c r="R34" s="62"/>
      <c r="S34" s="62"/>
      <c r="T34" s="62"/>
      <c r="U34" s="62"/>
    </row>
    <row r="35" spans="1:28" ht="15" customHeight="1" x14ac:dyDescent="0.25">
      <c r="A35" s="142" t="s">
        <v>59</v>
      </c>
      <c r="B35" s="143"/>
      <c r="C35" s="143"/>
      <c r="D35" s="144"/>
      <c r="E35" s="145" t="s">
        <v>60</v>
      </c>
      <c r="F35" s="146"/>
      <c r="G35" s="146"/>
      <c r="H35" s="146"/>
      <c r="I35" s="147"/>
      <c r="M35" s="152" t="s">
        <v>34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4"/>
    </row>
    <row r="36" spans="1:28" ht="15" customHeight="1" x14ac:dyDescent="0.25">
      <c r="A36" s="155" t="s">
        <v>35</v>
      </c>
      <c r="B36" s="156"/>
      <c r="C36" s="156"/>
      <c r="D36" s="156"/>
      <c r="E36" s="137" t="s">
        <v>62</v>
      </c>
      <c r="F36" s="137"/>
      <c r="G36" s="137"/>
      <c r="H36" s="137"/>
      <c r="I36" s="138"/>
      <c r="M36" s="157" t="s">
        <v>50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9"/>
    </row>
    <row r="37" spans="1:28" ht="15" customHeight="1" x14ac:dyDescent="0.25">
      <c r="A37" s="139" t="s">
        <v>36</v>
      </c>
      <c r="B37" s="140"/>
      <c r="C37" s="140"/>
      <c r="D37" s="140"/>
      <c r="E37" s="146" t="s">
        <v>65</v>
      </c>
      <c r="F37" s="146"/>
      <c r="G37" s="146"/>
      <c r="H37" s="146"/>
      <c r="I37" s="147"/>
      <c r="M37" s="160" t="s">
        <v>44</v>
      </c>
      <c r="N37" s="161"/>
      <c r="O37" s="161"/>
      <c r="P37" s="161"/>
      <c r="Q37" s="161"/>
      <c r="R37" s="161"/>
      <c r="S37" s="161"/>
      <c r="T37" s="161"/>
      <c r="U37" s="161"/>
      <c r="V37" s="161"/>
      <c r="W37" s="162"/>
    </row>
    <row r="38" spans="1:28" ht="15" customHeight="1" x14ac:dyDescent="0.25">
      <c r="A38" s="131" t="s">
        <v>63</v>
      </c>
      <c r="B38" s="132"/>
      <c r="C38" s="132"/>
      <c r="D38" s="132"/>
      <c r="E38" s="137" t="s">
        <v>64</v>
      </c>
      <c r="F38" s="137"/>
      <c r="G38" s="137"/>
      <c r="H38" s="137"/>
      <c r="I38" s="138"/>
      <c r="M38" s="160" t="s">
        <v>75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2"/>
    </row>
    <row r="39" spans="1:28" ht="15" customHeight="1" thickBot="1" x14ac:dyDescent="0.3">
      <c r="A39" s="163" t="s">
        <v>21</v>
      </c>
      <c r="B39" s="164"/>
      <c r="C39" s="164"/>
      <c r="D39" s="164"/>
      <c r="E39" s="149" t="s">
        <v>61</v>
      </c>
      <c r="F39" s="149"/>
      <c r="G39" s="149"/>
      <c r="H39" s="149"/>
      <c r="I39" s="150"/>
      <c r="M39" s="160" t="s">
        <v>45</v>
      </c>
      <c r="N39" s="161"/>
      <c r="O39" s="161"/>
      <c r="P39" s="161"/>
      <c r="Q39" s="161"/>
      <c r="R39" s="161"/>
      <c r="S39" s="161"/>
      <c r="T39" s="161"/>
      <c r="U39" s="161"/>
      <c r="V39" s="161"/>
      <c r="W39" s="162"/>
    </row>
    <row r="40" spans="1:28" ht="15.75" thickBot="1" x14ac:dyDescent="0.3">
      <c r="A40" s="61"/>
      <c r="B40" s="61"/>
      <c r="C40" s="61"/>
      <c r="D40" s="61"/>
      <c r="E40" s="65"/>
      <c r="F40" s="65"/>
      <c r="G40" s="65"/>
      <c r="H40" s="65"/>
      <c r="I40" s="65"/>
      <c r="M40" s="160" t="s">
        <v>46</v>
      </c>
      <c r="N40" s="161"/>
      <c r="O40" s="161"/>
      <c r="P40" s="161"/>
      <c r="Q40" s="161"/>
      <c r="R40" s="161"/>
      <c r="S40" s="161"/>
      <c r="T40" s="161"/>
      <c r="U40" s="161"/>
      <c r="V40" s="161"/>
      <c r="W40" s="162"/>
    </row>
    <row r="41" spans="1:28" ht="15" customHeight="1" thickBot="1" x14ac:dyDescent="0.3">
      <c r="A41" s="165" t="s">
        <v>26</v>
      </c>
      <c r="B41" s="166"/>
      <c r="C41" s="166"/>
      <c r="D41" s="166"/>
      <c r="E41" s="166"/>
      <c r="F41" s="166"/>
      <c r="G41" s="166"/>
      <c r="H41" s="166"/>
      <c r="I41" s="167"/>
      <c r="M41" s="168" t="s">
        <v>74</v>
      </c>
      <c r="N41" s="169"/>
      <c r="O41" s="169"/>
      <c r="P41" s="169"/>
      <c r="Q41" s="169"/>
      <c r="R41" s="169"/>
      <c r="S41" s="169"/>
      <c r="T41" s="169"/>
      <c r="U41" s="169"/>
      <c r="V41" s="169"/>
      <c r="W41" s="170"/>
    </row>
    <row r="42" spans="1:28" ht="15.75" thickBot="1" x14ac:dyDescent="0.3">
      <c r="A42" s="141" t="s">
        <v>22</v>
      </c>
      <c r="B42" s="137"/>
      <c r="C42" s="137"/>
      <c r="D42" s="137"/>
      <c r="E42" s="132" t="s">
        <v>51</v>
      </c>
      <c r="F42" s="132"/>
      <c r="G42" s="132"/>
      <c r="H42" s="132"/>
      <c r="I42" s="136"/>
      <c r="M42" s="171" t="s">
        <v>91</v>
      </c>
      <c r="N42" s="172"/>
      <c r="O42" s="172"/>
      <c r="P42" s="172"/>
      <c r="Q42" s="172"/>
      <c r="R42" s="172"/>
      <c r="S42" s="172"/>
      <c r="T42" s="172"/>
      <c r="U42" s="172"/>
      <c r="V42" s="172"/>
      <c r="W42" s="173"/>
    </row>
    <row r="43" spans="1:28" x14ac:dyDescent="0.25">
      <c r="A43" s="141" t="s">
        <v>23</v>
      </c>
      <c r="B43" s="137"/>
      <c r="C43" s="137"/>
      <c r="D43" s="137"/>
      <c r="E43" s="132" t="s">
        <v>70</v>
      </c>
      <c r="F43" s="132"/>
      <c r="G43" s="132"/>
      <c r="H43" s="132"/>
      <c r="I43" s="136"/>
      <c r="M43" s="174" t="s">
        <v>97</v>
      </c>
      <c r="N43" s="169"/>
      <c r="O43" s="169"/>
      <c r="P43" s="169"/>
      <c r="Q43" s="169"/>
      <c r="R43" s="169"/>
      <c r="S43" s="169"/>
      <c r="T43" s="169"/>
      <c r="U43" s="169"/>
      <c r="V43" s="169"/>
      <c r="W43" s="169"/>
    </row>
    <row r="44" spans="1:28" x14ac:dyDescent="0.25">
      <c r="A44" s="141" t="s">
        <v>67</v>
      </c>
      <c r="B44" s="137"/>
      <c r="C44" s="137"/>
      <c r="D44" s="137"/>
      <c r="E44" s="137" t="s">
        <v>68</v>
      </c>
      <c r="F44" s="137"/>
      <c r="G44" s="137"/>
      <c r="H44" s="137"/>
      <c r="I44" s="138"/>
    </row>
    <row r="45" spans="1:28" x14ac:dyDescent="0.25">
      <c r="A45" s="141" t="s">
        <v>66</v>
      </c>
      <c r="B45" s="137"/>
      <c r="C45" s="137"/>
      <c r="D45" s="137"/>
      <c r="E45" s="137" t="s">
        <v>69</v>
      </c>
      <c r="F45" s="137"/>
      <c r="G45" s="137"/>
      <c r="H45" s="137"/>
      <c r="I45" s="138"/>
      <c r="M45" s="179" t="s">
        <v>47</v>
      </c>
      <c r="N45" s="179"/>
      <c r="O45" s="179"/>
      <c r="P45" s="179"/>
      <c r="Q45" s="179"/>
      <c r="R45" s="179"/>
      <c r="S45" s="179"/>
      <c r="T45" s="179"/>
      <c r="U45" s="179"/>
      <c r="V45" s="179"/>
      <c r="W45" s="179"/>
    </row>
    <row r="46" spans="1:28" x14ac:dyDescent="0.25">
      <c r="A46" s="139" t="s">
        <v>24</v>
      </c>
      <c r="B46" s="140"/>
      <c r="C46" s="140"/>
      <c r="D46" s="140"/>
      <c r="E46" s="140" t="s">
        <v>71</v>
      </c>
      <c r="F46" s="140"/>
      <c r="G46" s="140"/>
      <c r="H46" s="140"/>
      <c r="I46" s="180"/>
      <c r="M46" s="178" t="s">
        <v>96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8" x14ac:dyDescent="0.25">
      <c r="A47" s="141" t="s">
        <v>33</v>
      </c>
      <c r="B47" s="137"/>
      <c r="C47" s="137"/>
      <c r="D47" s="137"/>
      <c r="E47" s="137" t="s">
        <v>52</v>
      </c>
      <c r="F47" s="137"/>
      <c r="G47" s="137"/>
      <c r="H47" s="137"/>
      <c r="I47" s="138"/>
      <c r="M47" s="178" t="s">
        <v>93</v>
      </c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8" x14ac:dyDescent="0.25">
      <c r="A48" s="181" t="s">
        <v>25</v>
      </c>
      <c r="B48" s="182"/>
      <c r="C48" s="182"/>
      <c r="D48" s="182"/>
      <c r="E48" s="182"/>
      <c r="F48" s="182"/>
      <c r="G48" s="182"/>
      <c r="H48" s="182"/>
      <c r="I48" s="183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 x14ac:dyDescent="0.25">
      <c r="A49" s="175" t="s">
        <v>72</v>
      </c>
      <c r="B49" s="176"/>
      <c r="C49" s="176"/>
      <c r="D49" s="176"/>
      <c r="E49" s="176"/>
      <c r="F49" s="176"/>
      <c r="G49" s="176"/>
      <c r="H49" s="176"/>
      <c r="I49" s="177"/>
      <c r="M49" s="178" t="s">
        <v>94</v>
      </c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 ht="15.75" thickBot="1" x14ac:dyDescent="0.3">
      <c r="A50" s="185" t="s">
        <v>90</v>
      </c>
      <c r="B50" s="186"/>
      <c r="C50" s="186"/>
      <c r="D50" s="186"/>
      <c r="E50" s="186"/>
      <c r="F50" s="186"/>
      <c r="G50" s="186"/>
      <c r="H50" s="186"/>
      <c r="I50" s="187"/>
      <c r="M50" s="178" t="s">
        <v>95</v>
      </c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 ht="15.75" thickBot="1" x14ac:dyDescent="0.3"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</row>
    <row r="52" spans="1:23" x14ac:dyDescent="0.25">
      <c r="A52" s="189" t="s">
        <v>48</v>
      </c>
      <c r="B52" s="190"/>
      <c r="C52" s="190"/>
      <c r="D52" s="190"/>
      <c r="E52" s="190"/>
      <c r="F52" s="190"/>
      <c r="G52" s="190"/>
      <c r="H52" s="190"/>
      <c r="I52" s="191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</row>
    <row r="53" spans="1:23" ht="15.75" thickBot="1" x14ac:dyDescent="0.3">
      <c r="A53" s="193" t="s">
        <v>73</v>
      </c>
      <c r="B53" s="194"/>
      <c r="C53" s="194"/>
      <c r="D53" s="194"/>
      <c r="E53" s="194"/>
      <c r="F53" s="194"/>
      <c r="G53" s="194"/>
      <c r="H53" s="194"/>
      <c r="I53" s="195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</row>
    <row r="54" spans="1:23" x14ac:dyDescent="0.25"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</row>
  </sheetData>
  <mergeCells count="88">
    <mergeCell ref="A48:I48"/>
    <mergeCell ref="M48:W48"/>
    <mergeCell ref="M54:W54"/>
    <mergeCell ref="A50:I50"/>
    <mergeCell ref="M50:W50"/>
    <mergeCell ref="M51:W51"/>
    <mergeCell ref="A52:I52"/>
    <mergeCell ref="M52:W52"/>
    <mergeCell ref="A53:I53"/>
    <mergeCell ref="M53:W53"/>
    <mergeCell ref="A43:D43"/>
    <mergeCell ref="E43:I43"/>
    <mergeCell ref="M43:W43"/>
    <mergeCell ref="A49:I49"/>
    <mergeCell ref="M49:W49"/>
    <mergeCell ref="A44:D44"/>
    <mergeCell ref="E44:I44"/>
    <mergeCell ref="A45:D45"/>
    <mergeCell ref="E45:I45"/>
    <mergeCell ref="M45:W45"/>
    <mergeCell ref="A46:D46"/>
    <mergeCell ref="E46:I46"/>
    <mergeCell ref="M46:W46"/>
    <mergeCell ref="A47:D47"/>
    <mergeCell ref="E47:I47"/>
    <mergeCell ref="M47:W47"/>
    <mergeCell ref="M40:W40"/>
    <mergeCell ref="A41:I41"/>
    <mergeCell ref="M41:W41"/>
    <mergeCell ref="A42:D42"/>
    <mergeCell ref="E42:I42"/>
    <mergeCell ref="M42:W42"/>
    <mergeCell ref="A38:D38"/>
    <mergeCell ref="E38:I38"/>
    <mergeCell ref="M38:W38"/>
    <mergeCell ref="A39:D39"/>
    <mergeCell ref="E39:I39"/>
    <mergeCell ref="M39:W39"/>
    <mergeCell ref="A36:D36"/>
    <mergeCell ref="E36:I36"/>
    <mergeCell ref="M36:W36"/>
    <mergeCell ref="A37:D37"/>
    <mergeCell ref="E37:I37"/>
    <mergeCell ref="M37:W37"/>
    <mergeCell ref="A35:D35"/>
    <mergeCell ref="E35:I35"/>
    <mergeCell ref="M35:W35"/>
    <mergeCell ref="A34:D34"/>
    <mergeCell ref="E34:I34"/>
    <mergeCell ref="A33:D33"/>
    <mergeCell ref="E33:I33"/>
    <mergeCell ref="M33:Q33"/>
    <mergeCell ref="R33:W33"/>
    <mergeCell ref="Y33:AB33"/>
    <mergeCell ref="R31:W31"/>
    <mergeCell ref="A32:D32"/>
    <mergeCell ref="E32:I32"/>
    <mergeCell ref="M32:Q32"/>
    <mergeCell ref="R32:W32"/>
    <mergeCell ref="A31:D31"/>
    <mergeCell ref="E31:I31"/>
    <mergeCell ref="M31:Q31"/>
    <mergeCell ref="A29:I29"/>
    <mergeCell ref="M29:W29"/>
    <mergeCell ref="A30:D30"/>
    <mergeCell ref="E30:I30"/>
    <mergeCell ref="M30:Q30"/>
    <mergeCell ref="R30:W30"/>
    <mergeCell ref="S26:W26"/>
    <mergeCell ref="A11:E11"/>
    <mergeCell ref="G11:K11"/>
    <mergeCell ref="M11:Q11"/>
    <mergeCell ref="S11:W11"/>
    <mergeCell ref="A20:E20"/>
    <mergeCell ref="G20:K20"/>
    <mergeCell ref="M20:Q20"/>
    <mergeCell ref="S21:W21"/>
    <mergeCell ref="S22:W22"/>
    <mergeCell ref="S23:W23"/>
    <mergeCell ref="S24:W24"/>
    <mergeCell ref="S25:W25"/>
    <mergeCell ref="A1:E1"/>
    <mergeCell ref="F1:R1"/>
    <mergeCell ref="S1:W1"/>
    <mergeCell ref="A2:E2"/>
    <mergeCell ref="G2:K2"/>
    <mergeCell ref="M2:Q2"/>
    <mergeCell ref="S2:W2"/>
  </mergeCells>
  <printOptions horizontalCentered="1"/>
  <pageMargins left="0.7" right="0.7" top="0.25" bottom="0.25" header="0.05" footer="0.05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 ECS FINAL - DAY COUNT </vt:lpstr>
    </vt:vector>
  </TitlesOfParts>
  <Company>STAR Catholic School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McMullen</dc:creator>
  <cp:lastModifiedBy>Tara Malloy</cp:lastModifiedBy>
  <cp:lastPrinted>2015-04-30T22:49:27Z</cp:lastPrinted>
  <dcterms:created xsi:type="dcterms:W3CDTF">2015-02-23T18:19:17Z</dcterms:created>
  <dcterms:modified xsi:type="dcterms:W3CDTF">2016-06-14T19:17:11Z</dcterms:modified>
</cp:coreProperties>
</file>